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7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/>
  <c r="L184"/>
  <c r="L195" s="1"/>
  <c r="L175"/>
  <c r="L165"/>
  <c r="L176" s="1"/>
  <c r="L156"/>
  <c r="L146"/>
  <c r="L157" s="1"/>
  <c r="L137"/>
  <c r="L127"/>
  <c r="L138" s="1"/>
  <c r="L118"/>
  <c r="L108"/>
  <c r="L119" s="1"/>
  <c r="L99"/>
  <c r="L89"/>
  <c r="L100" s="1"/>
  <c r="L80"/>
  <c r="L70"/>
  <c r="L81" s="1"/>
  <c r="L61"/>
  <c r="L51"/>
  <c r="L62" s="1"/>
  <c r="L42"/>
  <c r="L32"/>
  <c r="L43" s="1"/>
  <c r="L23"/>
  <c r="L13"/>
  <c r="L24" s="1"/>
  <c r="A109"/>
  <c r="B195"/>
  <c r="A195"/>
  <c r="J194"/>
  <c r="I194"/>
  <c r="H194"/>
  <c r="G194"/>
  <c r="F194"/>
  <c r="B185"/>
  <c r="A185"/>
  <c r="J184"/>
  <c r="J195" s="1"/>
  <c r="I184"/>
  <c r="I195" s="1"/>
  <c r="H184"/>
  <c r="H195" s="1"/>
  <c r="G184"/>
  <c r="G195" s="1"/>
  <c r="F184"/>
  <c r="B176"/>
  <c r="A176"/>
  <c r="J175"/>
  <c r="I175"/>
  <c r="H175"/>
  <c r="G175"/>
  <c r="F175"/>
  <c r="B166"/>
  <c r="A166"/>
  <c r="J165"/>
  <c r="J176" s="1"/>
  <c r="I165"/>
  <c r="I176" s="1"/>
  <c r="H165"/>
  <c r="H176" s="1"/>
  <c r="G165"/>
  <c r="G176" s="1"/>
  <c r="F165"/>
  <c r="B157"/>
  <c r="A157"/>
  <c r="J156"/>
  <c r="I156"/>
  <c r="H156"/>
  <c r="G156"/>
  <c r="F156"/>
  <c r="B147"/>
  <c r="A147"/>
  <c r="J146"/>
  <c r="J157" s="1"/>
  <c r="I146"/>
  <c r="I157" s="1"/>
  <c r="H146"/>
  <c r="H157" s="1"/>
  <c r="G146"/>
  <c r="G157" s="1"/>
  <c r="F146"/>
  <c r="B138"/>
  <c r="A138"/>
  <c r="J137"/>
  <c r="I137"/>
  <c r="H137"/>
  <c r="G137"/>
  <c r="F137"/>
  <c r="B128"/>
  <c r="A128"/>
  <c r="J127"/>
  <c r="J138" s="1"/>
  <c r="I127"/>
  <c r="I138" s="1"/>
  <c r="H127"/>
  <c r="H138" s="1"/>
  <c r="G127"/>
  <c r="G138" s="1"/>
  <c r="F127"/>
  <c r="B119"/>
  <c r="A119"/>
  <c r="J118"/>
  <c r="I118"/>
  <c r="H118"/>
  <c r="G118"/>
  <c r="F118"/>
  <c r="B109"/>
  <c r="J108"/>
  <c r="J119" s="1"/>
  <c r="I108"/>
  <c r="I119" s="1"/>
  <c r="H108"/>
  <c r="H119" s="1"/>
  <c r="G108"/>
  <c r="G119" s="1"/>
  <c r="F108"/>
  <c r="B100"/>
  <c r="A100"/>
  <c r="J99"/>
  <c r="I99"/>
  <c r="H99"/>
  <c r="G99"/>
  <c r="F99"/>
  <c r="B90"/>
  <c r="A90"/>
  <c r="J89"/>
  <c r="J100" s="1"/>
  <c r="I89"/>
  <c r="I100" s="1"/>
  <c r="H89"/>
  <c r="H100" s="1"/>
  <c r="G89"/>
  <c r="G100" s="1"/>
  <c r="F89"/>
  <c r="F100" s="1"/>
  <c r="B81"/>
  <c r="A81"/>
  <c r="J80"/>
  <c r="I80"/>
  <c r="H80"/>
  <c r="G80"/>
  <c r="F80"/>
  <c r="B71"/>
  <c r="A71"/>
  <c r="J70"/>
  <c r="J81" s="1"/>
  <c r="I70"/>
  <c r="H70"/>
  <c r="G70"/>
  <c r="F70"/>
  <c r="F81" s="1"/>
  <c r="B62"/>
  <c r="A62"/>
  <c r="J61"/>
  <c r="I61"/>
  <c r="H61"/>
  <c r="G61"/>
  <c r="F61"/>
  <c r="B52"/>
  <c r="A52"/>
  <c r="J51"/>
  <c r="J62" s="1"/>
  <c r="I51"/>
  <c r="I62" s="1"/>
  <c r="H51"/>
  <c r="H62" s="1"/>
  <c r="G51"/>
  <c r="F51"/>
  <c r="F62" s="1"/>
  <c r="B43"/>
  <c r="A43"/>
  <c r="J42"/>
  <c r="I42"/>
  <c r="H42"/>
  <c r="G42"/>
  <c r="F42"/>
  <c r="B33"/>
  <c r="A33"/>
  <c r="J32"/>
  <c r="J43" s="1"/>
  <c r="I32"/>
  <c r="I43" s="1"/>
  <c r="H32"/>
  <c r="H43" s="1"/>
  <c r="G32"/>
  <c r="G43" s="1"/>
  <c r="F32"/>
  <c r="F43" s="1"/>
  <c r="B24"/>
  <c r="A24"/>
  <c r="B14"/>
  <c r="A14"/>
  <c r="G23"/>
  <c r="H23"/>
  <c r="I23"/>
  <c r="J23"/>
  <c r="F23"/>
  <c r="G13"/>
  <c r="H13"/>
  <c r="I13"/>
  <c r="J13"/>
  <c r="F13"/>
  <c r="G81" l="1"/>
  <c r="I81"/>
  <c r="H81"/>
  <c r="G62"/>
  <c r="L196"/>
  <c r="F119"/>
  <c r="F138"/>
  <c r="F157"/>
  <c r="F176"/>
  <c r="F195"/>
  <c r="I24"/>
  <c r="F24"/>
  <c r="J24"/>
  <c r="J196" s="1"/>
  <c r="H24"/>
  <c r="H196" s="1"/>
  <c r="G24"/>
  <c r="G196" s="1"/>
  <c r="F196" l="1"/>
  <c r="I196"/>
</calcChain>
</file>

<file path=xl/sharedStrings.xml><?xml version="1.0" encoding="utf-8"?>
<sst xmlns="http://schemas.openxmlformats.org/spreadsheetml/2006/main" count="246" uniqueCount="80">
  <si>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</si>
  <si>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</si>
  <si>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</si>
  <si>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</si>
  <si>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</si>
  <si>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</si>
  <si>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</si>
  <si>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</si>
  <si>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</si>
  <si>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</si>
  <si>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</si>
  <si>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</si>
  <si>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</si>
  <si>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</si>
  <si>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</si>
  <si>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</si>
  <si>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</si>
  <si>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</si>
  <si>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</si>
  <si>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</si>
  <si>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</si>
  <si>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</si>
  <si>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</si>
  <si>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</si>
  <si>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</si>
  <si>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</si>
  <si>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</si>
  <si>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</si>
  <si>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</si>
  <si>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</si>
  <si>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</si>
  <si>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</si>
  <si>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</si>
  <si>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</si>
  <si>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</si>
  <si>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</si>
  <si>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</si>
  <si>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</si>
  <si>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</si>
  <si>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Гречневая каша, молочная</t>
  </si>
  <si>
    <t>Сыр "Горянка"</t>
  </si>
  <si>
    <t> 4,1</t>
  </si>
  <si>
    <t>Хлеб пшеничный</t>
  </si>
  <si>
    <t xml:space="preserve"> Яблоки</t>
  </si>
  <si>
    <t>Компот из плодов свежих яблок</t>
  </si>
  <si>
    <t>Яйцо отвар.</t>
  </si>
  <si>
    <t>Гитинова</t>
  </si>
  <si>
    <t>Директор школы</t>
  </si>
  <si>
    <t>Плов из птицы</t>
  </si>
  <si>
    <t>Салат из капусты с горошком</t>
  </si>
  <si>
    <t>Чай с сахаром</t>
  </si>
  <si>
    <t>Яблоки</t>
  </si>
  <si>
    <t>Суп фасолевый г/м</t>
  </si>
  <si>
    <t>Бутерброд с маслом</t>
  </si>
  <si>
    <t xml:space="preserve">Хлеб пшеничный </t>
  </si>
  <si>
    <t>Печенье</t>
  </si>
  <si>
    <t xml:space="preserve">Гуляш из говядины  </t>
  </si>
  <si>
    <t xml:space="preserve">Макаронные изделия  отварные с маслом  </t>
  </si>
  <si>
    <t xml:space="preserve">Сок абрикосовый </t>
  </si>
  <si>
    <t xml:space="preserve">Салат из капусты с кукурузами </t>
  </si>
  <si>
    <t>Каша молочная рис.</t>
  </si>
  <si>
    <t>Какао с молоком</t>
  </si>
  <si>
    <t xml:space="preserve">Бутерброд  с маслом  </t>
  </si>
  <si>
    <t xml:space="preserve">Яблоки  </t>
  </si>
  <si>
    <t xml:space="preserve">Яйца варенные </t>
  </si>
  <si>
    <t>Каша молочная пшеничная</t>
  </si>
  <si>
    <t>Яйцо отварное</t>
  </si>
  <si>
    <t>Гуляш из курицы</t>
  </si>
  <si>
    <t>Каша гречневая рассыпчатая</t>
  </si>
  <si>
    <t xml:space="preserve">Яблоки </t>
  </si>
  <si>
    <t>Компот из смеси сухофруктов</t>
  </si>
  <si>
    <t>Салат из свеклы с фасолью</t>
  </si>
  <si>
    <t>Молочная каша с рисом</t>
  </si>
  <si>
    <t>Сыр «Горянка»</t>
  </si>
  <si>
    <t>Жаркое по домашнему г/м</t>
  </si>
  <si>
    <t>Сок фруктовый абрикосовый</t>
  </si>
  <si>
    <t>Капустный салат</t>
  </si>
  <si>
    <t>Суп молочный чечевичный</t>
  </si>
  <si>
    <t xml:space="preserve">Бутерброд с маслом </t>
  </si>
  <si>
    <t>МКОУ "Аймакинская СОШ имени Шамиля  Л.З."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</si>
</sst>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0" borderId="22" xfId="0" applyFont="1" applyBorder="1" applyAlignment="1">
      <alignment wrapText="1"/>
    </xf>
    <xf numFmtId="0" fontId="11" fillId="0" borderId="23" xfId="0" applyFont="1" applyBorder="1" applyAlignment="1">
      <alignment horizontal="center" wrapText="1"/>
    </xf>
    <xf numFmtId="0" fontId="12" fillId="0" borderId="23" xfId="0" applyFont="1" applyBorder="1" applyAlignment="1">
      <alignment horizontal="center" vertical="top" wrapText="1"/>
    </xf>
    <xf numFmtId="0" fontId="12" fillId="0" borderId="22" xfId="0" applyFont="1" applyBorder="1" applyAlignment="1">
      <alignment vertical="top" wrapText="1"/>
    </xf>
    <xf numFmtId="0" fontId="12" fillId="0" borderId="23" xfId="0" applyFont="1" applyBorder="1" applyAlignment="1">
      <alignment horizont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2" fillId="0" borderId="23" xfId="0" applyFont="1" applyBorder="1" applyAlignment="1">
      <alignment vertical="top" wrapText="1"/>
    </xf>
    <xf numFmtId="0" fontId="13" fillId="0" borderId="22" xfId="0" applyFont="1" applyBorder="1" applyAlignment="1">
      <alignment vertical="top" wrapText="1"/>
    </xf>
    <xf numFmtId="0" fontId="13" fillId="0" borderId="2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zoomScale="85" zoomScaleNormal="85" workbookViewId="0">
      <pane xSplit="4" ySplit="5" topLeftCell="E135" activePane="bottomRight" state="frozen"/>
      <selection pane="topRight" activeCell="E1" sqref="E1"/>
      <selection pane="bottomLeft" activeCell="A6" sqref="A6"/>
      <selection pane="bottomRight" activeCell="F3" sqref="F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3" t="s">
        <v>79</v>
      </c>
      <c r="D1" s="54"/>
      <c r="E1" s="54"/>
      <c r="F1" s="12" t="s">
        <v>16</v>
      </c>
      <c r="G1" s="2" t="s">
        <v>17</v>
      </c>
      <c r="H1" s="55" t="s">
        <v>47</v>
      </c>
      <c r="I1" s="55"/>
      <c r="J1" s="55"/>
      <c r="K1" s="55"/>
    </row>
    <row r="2" spans="1:12" ht="18">
      <c r="A2" s="35" t="s">
        <v>6</v>
      </c>
      <c r="C2" s="2"/>
      <c r="G2" s="2" t="s">
        <v>18</v>
      </c>
      <c r="H2" s="55" t="s">
        <v>46</v>
      </c>
      <c r="I2" s="55"/>
      <c r="J2" s="55"/>
      <c r="K2" s="55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5">
        <v>2</v>
      </c>
      <c r="I3" s="45">
        <v>9</v>
      </c>
      <c r="J3" s="46">
        <v>2025</v>
      </c>
      <c r="K3" s="47"/>
    </row>
    <row r="4" spans="1:12" ht="13.5" thickBot="1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6.5" thickBot="1">
      <c r="A6" s="20">
        <v>1</v>
      </c>
      <c r="B6" s="21">
        <v>1</v>
      </c>
      <c r="C6" s="22" t="s">
        <v>20</v>
      </c>
      <c r="D6" s="5" t="s">
        <v>21</v>
      </c>
      <c r="E6" s="48" t="s">
        <v>39</v>
      </c>
      <c r="F6" s="49">
        <v>200</v>
      </c>
      <c r="G6" s="49">
        <v>7.5</v>
      </c>
      <c r="H6" s="49">
        <v>12.5</v>
      </c>
      <c r="I6" s="49">
        <v>45</v>
      </c>
      <c r="J6" s="49">
        <v>285</v>
      </c>
      <c r="K6" s="49"/>
      <c r="L6" s="50">
        <v>10</v>
      </c>
    </row>
    <row r="7" spans="1:12" ht="16.5" thickBot="1">
      <c r="A7" s="23"/>
      <c r="B7" s="15"/>
      <c r="C7" s="11"/>
      <c r="D7" s="6"/>
      <c r="E7" s="48" t="s">
        <v>40</v>
      </c>
      <c r="F7" s="49">
        <v>20</v>
      </c>
      <c r="G7" s="49" t="s">
        <v>41</v>
      </c>
      <c r="H7" s="49">
        <v>4</v>
      </c>
      <c r="I7" s="49">
        <v>0.5</v>
      </c>
      <c r="J7" s="49">
        <v>71</v>
      </c>
      <c r="K7" s="49"/>
      <c r="L7" s="50">
        <v>15</v>
      </c>
    </row>
    <row r="8" spans="1:12" ht="16.5" thickBot="1">
      <c r="A8" s="23"/>
      <c r="B8" s="15"/>
      <c r="C8" s="11"/>
      <c r="D8" s="7" t="s">
        <v>22</v>
      </c>
      <c r="E8" s="48" t="s">
        <v>44</v>
      </c>
      <c r="F8" s="49">
        <v>200</v>
      </c>
      <c r="G8" s="49">
        <v>0.4</v>
      </c>
      <c r="H8" s="49">
        <v>0.3</v>
      </c>
      <c r="I8" s="49">
        <v>12</v>
      </c>
      <c r="J8" s="49">
        <v>35</v>
      </c>
      <c r="K8" s="49">
        <v>3</v>
      </c>
      <c r="L8" s="50">
        <v>18</v>
      </c>
    </row>
    <row r="9" spans="1:12" ht="16.5" thickBot="1">
      <c r="A9" s="23"/>
      <c r="B9" s="15"/>
      <c r="C9" s="11"/>
      <c r="D9" s="7" t="s">
        <v>23</v>
      </c>
      <c r="E9" s="48" t="s">
        <v>42</v>
      </c>
      <c r="F9" s="49">
        <v>100</v>
      </c>
      <c r="G9" s="49">
        <v>7.6</v>
      </c>
      <c r="H9" s="49">
        <v>0.8</v>
      </c>
      <c r="I9" s="49">
        <v>48.1</v>
      </c>
      <c r="J9" s="49">
        <v>238</v>
      </c>
      <c r="K9" s="49"/>
      <c r="L9" s="50">
        <v>2</v>
      </c>
    </row>
    <row r="10" spans="1:12" ht="16.5" thickBot="1">
      <c r="A10" s="23"/>
      <c r="B10" s="15"/>
      <c r="C10" s="11"/>
      <c r="D10" s="7" t="s">
        <v>24</v>
      </c>
      <c r="E10" s="51" t="s">
        <v>43</v>
      </c>
      <c r="F10" s="50">
        <v>100</v>
      </c>
      <c r="G10" s="50">
        <v>0.4</v>
      </c>
      <c r="H10" s="50">
        <v>0.4</v>
      </c>
      <c r="I10" s="50">
        <v>10</v>
      </c>
      <c r="J10" s="50">
        <v>41</v>
      </c>
      <c r="K10" s="50"/>
      <c r="L10" s="50"/>
    </row>
    <row r="11" spans="1:12" ht="16.5" thickBot="1">
      <c r="A11" s="23"/>
      <c r="B11" s="15"/>
      <c r="C11" s="11"/>
      <c r="D11" s="6"/>
      <c r="E11" s="48" t="s">
        <v>45</v>
      </c>
      <c r="F11" s="49">
        <v>40</v>
      </c>
      <c r="G11" s="49">
        <v>5</v>
      </c>
      <c r="H11" s="49">
        <v>5</v>
      </c>
      <c r="I11" s="49"/>
      <c r="J11" s="49">
        <v>63</v>
      </c>
      <c r="K11" s="49"/>
      <c r="L11" s="50">
        <v>209</v>
      </c>
    </row>
    <row r="12" spans="1:12" ht="1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>
      <c r="A13" s="24"/>
      <c r="B13" s="17"/>
      <c r="C13" s="8"/>
      <c r="D13" s="18" t="s">
        <v>33</v>
      </c>
      <c r="E13" s="9"/>
      <c r="F13" s="19">
        <f>SUM(F6:F12)</f>
        <v>660</v>
      </c>
      <c r="G13" s="19">
        <f t="shared" ref="G13:J13" si="0">SUM(G6:G12)</f>
        <v>20.9</v>
      </c>
      <c r="H13" s="19">
        <f t="shared" si="0"/>
        <v>23</v>
      </c>
      <c r="I13" s="19">
        <f t="shared" si="0"/>
        <v>115.6</v>
      </c>
      <c r="J13" s="19">
        <f t="shared" si="0"/>
        <v>733</v>
      </c>
      <c r="K13" s="25"/>
      <c r="L13" s="19">
        <f t="shared" ref="L13" si="1">SUM(L6:L12)</f>
        <v>254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5">
      <c r="A15" s="23"/>
      <c r="B15" s="15"/>
      <c r="C15" s="11"/>
      <c r="D15" s="7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5">
      <c r="A16" s="23"/>
      <c r="B16" s="15"/>
      <c r="C16" s="11"/>
      <c r="D16" s="7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5">
      <c r="A17" s="23"/>
      <c r="B17" s="15"/>
      <c r="C17" s="11"/>
      <c r="D17" s="7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5">
      <c r="A18" s="23"/>
      <c r="B18" s="15"/>
      <c r="C18" s="11"/>
      <c r="D18" s="7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5">
      <c r="A19" s="23"/>
      <c r="B19" s="15"/>
      <c r="C19" s="11"/>
      <c r="D19" s="7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5">
      <c r="A20" s="23"/>
      <c r="B20" s="15"/>
      <c r="C20" s="11"/>
      <c r="D20" s="7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660</v>
      </c>
      <c r="G24" s="32">
        <f t="shared" ref="G24:J24" si="4">G13+G23</f>
        <v>20.9</v>
      </c>
      <c r="H24" s="32">
        <f t="shared" si="4"/>
        <v>23</v>
      </c>
      <c r="I24" s="32">
        <f t="shared" si="4"/>
        <v>115.6</v>
      </c>
      <c r="J24" s="32">
        <f t="shared" si="4"/>
        <v>733</v>
      </c>
      <c r="K24" s="32"/>
      <c r="L24" s="32">
        <f t="shared" ref="L24" si="5">L13+L23</f>
        <v>254</v>
      </c>
    </row>
    <row r="25" spans="1:12" ht="16.5" thickBot="1">
      <c r="A25" s="14">
        <v>1</v>
      </c>
      <c r="B25" s="15">
        <v>2</v>
      </c>
      <c r="C25" s="22" t="s">
        <v>20</v>
      </c>
      <c r="D25" s="5" t="s">
        <v>21</v>
      </c>
      <c r="E25" s="51" t="s">
        <v>48</v>
      </c>
      <c r="F25" s="52">
        <v>200</v>
      </c>
      <c r="G25" s="52">
        <v>18</v>
      </c>
      <c r="H25" s="52">
        <v>25</v>
      </c>
      <c r="I25" s="52">
        <v>35</v>
      </c>
      <c r="J25" s="52">
        <v>250</v>
      </c>
      <c r="K25" s="52">
        <v>3</v>
      </c>
      <c r="L25" s="50">
        <v>304</v>
      </c>
    </row>
    <row r="26" spans="1:12" ht="16.5" thickBot="1">
      <c r="A26" s="14"/>
      <c r="B26" s="15"/>
      <c r="C26" s="11"/>
      <c r="D26" s="6"/>
      <c r="E26" s="51" t="s">
        <v>49</v>
      </c>
      <c r="F26" s="52">
        <v>100</v>
      </c>
      <c r="G26" s="52">
        <v>1.5</v>
      </c>
      <c r="H26" s="52">
        <v>7.5</v>
      </c>
      <c r="I26" s="52">
        <v>7.5</v>
      </c>
      <c r="J26" s="52">
        <v>142</v>
      </c>
      <c r="K26" s="52">
        <v>14</v>
      </c>
      <c r="L26" s="50">
        <v>45</v>
      </c>
    </row>
    <row r="27" spans="1:12" ht="16.5" thickBot="1">
      <c r="A27" s="14"/>
      <c r="B27" s="15"/>
      <c r="C27" s="11"/>
      <c r="D27" s="7" t="s">
        <v>22</v>
      </c>
      <c r="E27" s="51" t="s">
        <v>50</v>
      </c>
      <c r="F27" s="52">
        <v>200</v>
      </c>
      <c r="G27" s="52"/>
      <c r="H27" s="52"/>
      <c r="I27" s="52">
        <v>10</v>
      </c>
      <c r="J27" s="52">
        <v>43</v>
      </c>
      <c r="K27" s="52">
        <v>3</v>
      </c>
      <c r="L27" s="50">
        <v>391</v>
      </c>
    </row>
    <row r="28" spans="1:12" ht="16.5" thickBot="1">
      <c r="A28" s="14"/>
      <c r="B28" s="15"/>
      <c r="C28" s="11"/>
      <c r="D28" s="7" t="s">
        <v>23</v>
      </c>
      <c r="E28" s="51" t="s">
        <v>42</v>
      </c>
      <c r="F28" s="52">
        <v>100</v>
      </c>
      <c r="G28" s="52">
        <v>7.6</v>
      </c>
      <c r="H28" s="52">
        <v>0.8</v>
      </c>
      <c r="I28" s="52">
        <v>48.1</v>
      </c>
      <c r="J28" s="52">
        <v>238</v>
      </c>
      <c r="K28" s="52"/>
      <c r="L28" s="50">
        <v>2</v>
      </c>
    </row>
    <row r="29" spans="1:12" ht="16.5" thickBot="1">
      <c r="A29" s="14"/>
      <c r="B29" s="15"/>
      <c r="C29" s="11"/>
      <c r="D29" s="7" t="s">
        <v>24</v>
      </c>
      <c r="E29" s="51" t="s">
        <v>51</v>
      </c>
      <c r="F29" s="52">
        <v>100</v>
      </c>
      <c r="G29" s="52">
        <v>0.4</v>
      </c>
      <c r="H29" s="52">
        <v>0.3</v>
      </c>
      <c r="I29" s="52">
        <v>10</v>
      </c>
      <c r="J29" s="52">
        <v>41</v>
      </c>
      <c r="K29" s="52">
        <v>10</v>
      </c>
      <c r="L29" s="50"/>
    </row>
    <row r="30" spans="1:12" ht="15">
      <c r="A30" s="14"/>
      <c r="B30" s="15"/>
      <c r="C30" s="11"/>
      <c r="D30" s="6"/>
      <c r="E30" s="39"/>
      <c r="F30" s="40"/>
      <c r="G30" s="40"/>
      <c r="H30" s="40"/>
      <c r="I30" s="40"/>
      <c r="J30" s="40"/>
      <c r="K30" s="41"/>
      <c r="L30" s="40"/>
    </row>
    <row r="31" spans="1:12" ht="1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>
      <c r="A32" s="16"/>
      <c r="B32" s="17"/>
      <c r="C32" s="8"/>
      <c r="D32" s="18" t="s">
        <v>33</v>
      </c>
      <c r="E32" s="9"/>
      <c r="F32" s="19">
        <f>SUM(F25:F31)</f>
        <v>700</v>
      </c>
      <c r="G32" s="19">
        <f t="shared" ref="G32" si="6">SUM(G25:G31)</f>
        <v>27.5</v>
      </c>
      <c r="H32" s="19">
        <f t="shared" ref="H32" si="7">SUM(H25:H31)</f>
        <v>33.599999999999994</v>
      </c>
      <c r="I32" s="19">
        <f t="shared" ref="I32" si="8">SUM(I25:I31)</f>
        <v>110.6</v>
      </c>
      <c r="J32" s="19">
        <f t="shared" ref="J32:L32" si="9">SUM(J25:J31)</f>
        <v>714</v>
      </c>
      <c r="K32" s="25"/>
      <c r="L32" s="19">
        <f t="shared" si="9"/>
        <v>742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5">
      <c r="A34" s="14"/>
      <c r="B34" s="15"/>
      <c r="C34" s="11"/>
      <c r="D34" s="7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5">
      <c r="A35" s="14"/>
      <c r="B35" s="15"/>
      <c r="C35" s="11"/>
      <c r="D35" s="7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5">
      <c r="A36" s="14"/>
      <c r="B36" s="15"/>
      <c r="C36" s="11"/>
      <c r="D36" s="7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5">
      <c r="A37" s="14"/>
      <c r="B37" s="15"/>
      <c r="C37" s="11"/>
      <c r="D37" s="7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5">
      <c r="A38" s="14"/>
      <c r="B38" s="15"/>
      <c r="C38" s="11"/>
      <c r="D38" s="7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5">
      <c r="A39" s="14"/>
      <c r="B39" s="15"/>
      <c r="C39" s="11"/>
      <c r="D39" s="7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700</v>
      </c>
      <c r="G43" s="32">
        <f t="shared" ref="G43" si="14">G32+G42</f>
        <v>27.5</v>
      </c>
      <c r="H43" s="32">
        <f t="shared" ref="H43" si="15">H32+H42</f>
        <v>33.599999999999994</v>
      </c>
      <c r="I43" s="32">
        <f t="shared" ref="I43" si="16">I32+I42</f>
        <v>110.6</v>
      </c>
      <c r="J43" s="32">
        <f t="shared" ref="J43:L43" si="17">J32+J42</f>
        <v>714</v>
      </c>
      <c r="K43" s="32"/>
      <c r="L43" s="32">
        <f t="shared" si="17"/>
        <v>742</v>
      </c>
    </row>
    <row r="44" spans="1:12" ht="16.5" thickBot="1">
      <c r="A44" s="20">
        <v>1</v>
      </c>
      <c r="B44" s="21">
        <v>3</v>
      </c>
      <c r="C44" s="22" t="s">
        <v>20</v>
      </c>
      <c r="D44" s="5" t="s">
        <v>21</v>
      </c>
      <c r="E44" s="51" t="s">
        <v>52</v>
      </c>
      <c r="F44" s="50">
        <v>250</v>
      </c>
      <c r="G44" s="50">
        <v>7</v>
      </c>
      <c r="H44" s="50">
        <v>4.7</v>
      </c>
      <c r="I44" s="50">
        <v>7.7</v>
      </c>
      <c r="J44" s="50">
        <v>100.75</v>
      </c>
      <c r="K44" s="50">
        <v>4.6500000000000004</v>
      </c>
      <c r="L44" s="59">
        <v>19</v>
      </c>
    </row>
    <row r="45" spans="1:12" ht="16.5" thickBot="1">
      <c r="A45" s="23"/>
      <c r="B45" s="15"/>
      <c r="C45" s="11"/>
      <c r="D45" s="6"/>
      <c r="E45" s="51" t="s">
        <v>53</v>
      </c>
      <c r="F45" s="50">
        <v>50</v>
      </c>
      <c r="G45" s="50">
        <v>3.05</v>
      </c>
      <c r="H45" s="50">
        <v>8.25</v>
      </c>
      <c r="I45" s="50">
        <v>19.350000000000001</v>
      </c>
      <c r="J45" s="50">
        <v>164</v>
      </c>
      <c r="K45" s="50"/>
      <c r="L45" s="50">
        <v>14</v>
      </c>
    </row>
    <row r="46" spans="1:12" ht="16.5" thickBot="1">
      <c r="A46" s="23"/>
      <c r="B46" s="15"/>
      <c r="C46" s="11"/>
      <c r="D46" s="7" t="s">
        <v>22</v>
      </c>
      <c r="E46" s="51" t="s">
        <v>50</v>
      </c>
      <c r="F46" s="50">
        <v>200</v>
      </c>
      <c r="G46" s="50">
        <v>0.2</v>
      </c>
      <c r="H46" s="50">
        <v>0</v>
      </c>
      <c r="I46" s="50">
        <v>14</v>
      </c>
      <c r="J46" s="50">
        <v>28</v>
      </c>
      <c r="K46" s="50">
        <v>2</v>
      </c>
      <c r="L46" s="50">
        <v>391</v>
      </c>
    </row>
    <row r="47" spans="1:12" ht="16.5" thickBot="1">
      <c r="A47" s="23"/>
      <c r="B47" s="15"/>
      <c r="C47" s="11"/>
      <c r="D47" s="7" t="s">
        <v>23</v>
      </c>
      <c r="E47" s="51" t="s">
        <v>54</v>
      </c>
      <c r="F47" s="50">
        <v>100</v>
      </c>
      <c r="G47" s="50">
        <v>7.6</v>
      </c>
      <c r="H47" s="50">
        <v>0.8</v>
      </c>
      <c r="I47" s="50">
        <v>48.6</v>
      </c>
      <c r="J47" s="50">
        <v>238</v>
      </c>
      <c r="K47" s="50"/>
      <c r="L47" s="50">
        <v>2</v>
      </c>
    </row>
    <row r="48" spans="1:12" ht="16.5" thickBot="1">
      <c r="A48" s="23"/>
      <c r="B48" s="15"/>
      <c r="C48" s="11"/>
      <c r="D48" s="7" t="s">
        <v>24</v>
      </c>
      <c r="E48" s="51" t="s">
        <v>43</v>
      </c>
      <c r="F48" s="50">
        <v>100</v>
      </c>
      <c r="G48" s="50">
        <v>0.4</v>
      </c>
      <c r="H48" s="50">
        <v>0.4</v>
      </c>
      <c r="I48" s="50">
        <v>10</v>
      </c>
      <c r="J48" s="50">
        <v>41</v>
      </c>
      <c r="K48" s="50"/>
      <c r="L48" s="50"/>
    </row>
    <row r="49" spans="1:12" ht="16.5" thickBot="1">
      <c r="A49" s="23"/>
      <c r="B49" s="15"/>
      <c r="C49" s="11"/>
      <c r="D49" s="6"/>
      <c r="E49" s="51" t="s">
        <v>55</v>
      </c>
      <c r="F49" s="50">
        <v>0.18</v>
      </c>
      <c r="G49" s="50">
        <v>1.26</v>
      </c>
      <c r="H49" s="50">
        <v>3.24</v>
      </c>
      <c r="I49" s="50">
        <v>12.06</v>
      </c>
      <c r="J49" s="50">
        <v>82.06</v>
      </c>
      <c r="K49" s="50">
        <v>3</v>
      </c>
      <c r="L49" s="50"/>
    </row>
    <row r="50" spans="1:12" ht="1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>
      <c r="A51" s="24"/>
      <c r="B51" s="17"/>
      <c r="C51" s="8"/>
      <c r="D51" s="18" t="s">
        <v>33</v>
      </c>
      <c r="E51" s="9"/>
      <c r="F51" s="19">
        <f>SUM(F44:F50)</f>
        <v>700.18</v>
      </c>
      <c r="G51" s="19">
        <f t="shared" ref="G51" si="18">SUM(G44:G50)</f>
        <v>19.510000000000002</v>
      </c>
      <c r="H51" s="19">
        <f t="shared" ref="H51" si="19">SUM(H44:H50)</f>
        <v>17.39</v>
      </c>
      <c r="I51" s="19">
        <f t="shared" ref="I51" si="20">SUM(I44:I50)</f>
        <v>111.71000000000001</v>
      </c>
      <c r="J51" s="19">
        <f t="shared" ref="J51:L51" si="21">SUM(J44:J50)</f>
        <v>653.80999999999995</v>
      </c>
      <c r="K51" s="25"/>
      <c r="L51" s="19">
        <f t="shared" si="21"/>
        <v>426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>
      <c r="A53" s="23"/>
      <c r="B53" s="15"/>
      <c r="C53" s="11"/>
      <c r="D53" s="7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5">
      <c r="A54" s="23"/>
      <c r="B54" s="15"/>
      <c r="C54" s="11"/>
      <c r="D54" s="7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5">
      <c r="A55" s="23"/>
      <c r="B55" s="15"/>
      <c r="C55" s="11"/>
      <c r="D55" s="7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5">
      <c r="A56" s="23"/>
      <c r="B56" s="15"/>
      <c r="C56" s="11"/>
      <c r="D56" s="7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5">
      <c r="A57" s="23"/>
      <c r="B57" s="15"/>
      <c r="C57" s="11"/>
      <c r="D57" s="7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5">
      <c r="A58" s="23"/>
      <c r="B58" s="15"/>
      <c r="C58" s="11"/>
      <c r="D58" s="7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700.18</v>
      </c>
      <c r="G62" s="32">
        <f t="shared" ref="G62" si="26">G51+G61</f>
        <v>19.510000000000002</v>
      </c>
      <c r="H62" s="32">
        <f t="shared" ref="H62" si="27">H51+H61</f>
        <v>17.39</v>
      </c>
      <c r="I62" s="32">
        <f t="shared" ref="I62" si="28">I51+I61</f>
        <v>111.71000000000001</v>
      </c>
      <c r="J62" s="32">
        <f t="shared" ref="J62:L62" si="29">J51+J61</f>
        <v>653.80999999999995</v>
      </c>
      <c r="K62" s="32"/>
      <c r="L62" s="32">
        <f t="shared" si="29"/>
        <v>426</v>
      </c>
    </row>
    <row r="63" spans="1:12" ht="16.5" thickBot="1">
      <c r="A63" s="20">
        <v>1</v>
      </c>
      <c r="B63" s="21">
        <v>4</v>
      </c>
      <c r="C63" s="22" t="s">
        <v>20</v>
      </c>
      <c r="D63" s="5" t="s">
        <v>21</v>
      </c>
      <c r="E63" s="51" t="s">
        <v>56</v>
      </c>
      <c r="F63" s="50">
        <v>30</v>
      </c>
      <c r="G63" s="50">
        <v>12</v>
      </c>
      <c r="H63" s="50">
        <v>9</v>
      </c>
      <c r="I63" s="50">
        <v>7</v>
      </c>
      <c r="J63" s="50">
        <v>162</v>
      </c>
      <c r="K63" s="50"/>
      <c r="L63" s="50">
        <v>15</v>
      </c>
    </row>
    <row r="64" spans="1:12" ht="16.5" thickBot="1">
      <c r="A64" s="23"/>
      <c r="B64" s="15"/>
      <c r="C64" s="11"/>
      <c r="D64" s="6"/>
      <c r="E64" s="51" t="s">
        <v>57</v>
      </c>
      <c r="F64" s="50">
        <v>150</v>
      </c>
      <c r="G64" s="50">
        <v>5</v>
      </c>
      <c r="H64" s="50">
        <v>9</v>
      </c>
      <c r="I64" s="50">
        <v>30</v>
      </c>
      <c r="J64" s="50">
        <v>213</v>
      </c>
      <c r="K64" s="50"/>
      <c r="L64" s="50">
        <v>10</v>
      </c>
    </row>
    <row r="65" spans="1:12" ht="16.5" thickBot="1">
      <c r="A65" s="23"/>
      <c r="B65" s="15"/>
      <c r="C65" s="11"/>
      <c r="D65" s="7" t="s">
        <v>22</v>
      </c>
      <c r="E65" s="51" t="s">
        <v>58</v>
      </c>
      <c r="F65" s="50">
        <v>100</v>
      </c>
      <c r="G65" s="50"/>
      <c r="H65" s="50"/>
      <c r="I65" s="50">
        <v>11.2</v>
      </c>
      <c r="J65" s="50">
        <v>45</v>
      </c>
      <c r="K65" s="50"/>
      <c r="L65" s="50">
        <v>18</v>
      </c>
    </row>
    <row r="66" spans="1:12" ht="16.5" thickBot="1">
      <c r="A66" s="23"/>
      <c r="B66" s="15"/>
      <c r="C66" s="11"/>
      <c r="D66" s="7" t="s">
        <v>23</v>
      </c>
      <c r="E66" s="51" t="s">
        <v>54</v>
      </c>
      <c r="F66" s="50">
        <v>60</v>
      </c>
      <c r="G66" s="50">
        <v>4</v>
      </c>
      <c r="H66" s="50"/>
      <c r="I66" s="50">
        <v>28</v>
      </c>
      <c r="J66" s="50">
        <v>160</v>
      </c>
      <c r="K66" s="50"/>
      <c r="L66" s="50">
        <v>2</v>
      </c>
    </row>
    <row r="67" spans="1:12" ht="16.5" thickBot="1">
      <c r="A67" s="23"/>
      <c r="B67" s="15"/>
      <c r="C67" s="11"/>
      <c r="D67" s="7" t="s">
        <v>24</v>
      </c>
      <c r="E67" s="51" t="s">
        <v>43</v>
      </c>
      <c r="F67" s="50">
        <v>100</v>
      </c>
      <c r="G67" s="50">
        <v>0.4</v>
      </c>
      <c r="H67" s="50">
        <v>0.4</v>
      </c>
      <c r="I67" s="50">
        <v>10</v>
      </c>
      <c r="J67" s="50">
        <v>41</v>
      </c>
      <c r="K67" s="50"/>
      <c r="L67" s="50"/>
    </row>
    <row r="68" spans="1:12" ht="16.5" thickBot="1">
      <c r="A68" s="23"/>
      <c r="B68" s="15"/>
      <c r="C68" s="11"/>
      <c r="D68" s="6"/>
      <c r="E68" s="51" t="s">
        <v>59</v>
      </c>
      <c r="F68" s="50">
        <v>60</v>
      </c>
      <c r="G68" s="50">
        <v>1</v>
      </c>
      <c r="H68" s="50">
        <v>5</v>
      </c>
      <c r="I68" s="50">
        <v>5</v>
      </c>
      <c r="J68" s="50">
        <v>52</v>
      </c>
      <c r="K68" s="50">
        <v>14</v>
      </c>
      <c r="L68" s="50">
        <v>45</v>
      </c>
    </row>
    <row r="69" spans="1:12" ht="1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22.4</v>
      </c>
      <c r="H70" s="19">
        <f t="shared" ref="H70" si="31">SUM(H63:H69)</f>
        <v>23.4</v>
      </c>
      <c r="I70" s="19">
        <f t="shared" ref="I70" si="32">SUM(I63:I69)</f>
        <v>91.2</v>
      </c>
      <c r="J70" s="19">
        <f t="shared" ref="J70:L70" si="33">SUM(J63:J69)</f>
        <v>673</v>
      </c>
      <c r="K70" s="25"/>
      <c r="L70" s="19">
        <f t="shared" si="33"/>
        <v>90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5">
      <c r="A72" s="23"/>
      <c r="B72" s="15"/>
      <c r="C72" s="11"/>
      <c r="D72" s="7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5">
      <c r="A73" s="23"/>
      <c r="B73" s="15"/>
      <c r="C73" s="11"/>
      <c r="D73" s="7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5">
      <c r="A74" s="23"/>
      <c r="B74" s="15"/>
      <c r="C74" s="11"/>
      <c r="D74" s="7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5">
      <c r="A75" s="23"/>
      <c r="B75" s="15"/>
      <c r="C75" s="11"/>
      <c r="D75" s="7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5">
      <c r="A76" s="23"/>
      <c r="B76" s="15"/>
      <c r="C76" s="11"/>
      <c r="D76" s="7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5">
      <c r="A77" s="23"/>
      <c r="B77" s="15"/>
      <c r="C77" s="11"/>
      <c r="D77" s="7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500</v>
      </c>
      <c r="G81" s="32">
        <f t="shared" ref="G81" si="38">G70+G80</f>
        <v>22.4</v>
      </c>
      <c r="H81" s="32">
        <f t="shared" ref="H81" si="39">H70+H80</f>
        <v>23.4</v>
      </c>
      <c r="I81" s="32">
        <f t="shared" ref="I81" si="40">I70+I80</f>
        <v>91.2</v>
      </c>
      <c r="J81" s="32">
        <f t="shared" ref="J81:L81" si="41">J70+J80</f>
        <v>673</v>
      </c>
      <c r="K81" s="32"/>
      <c r="L81" s="32">
        <f t="shared" si="41"/>
        <v>90</v>
      </c>
    </row>
    <row r="82" spans="1:12" ht="16.5" thickBot="1">
      <c r="A82" s="20">
        <v>1</v>
      </c>
      <c r="B82" s="21">
        <v>5</v>
      </c>
      <c r="C82" s="22" t="s">
        <v>20</v>
      </c>
      <c r="D82" s="5" t="s">
        <v>21</v>
      </c>
      <c r="E82" s="51" t="s">
        <v>60</v>
      </c>
      <c r="F82" s="50">
        <v>200</v>
      </c>
      <c r="G82" s="50">
        <v>9</v>
      </c>
      <c r="H82" s="50">
        <v>11</v>
      </c>
      <c r="I82" s="50">
        <v>13</v>
      </c>
      <c r="J82" s="50">
        <v>227</v>
      </c>
      <c r="K82" s="50">
        <v>28</v>
      </c>
      <c r="L82" s="50">
        <v>177</v>
      </c>
    </row>
    <row r="83" spans="1:12" ht="16.5" thickBot="1">
      <c r="A83" s="23"/>
      <c r="B83" s="15"/>
      <c r="C83" s="11"/>
      <c r="D83" s="6"/>
      <c r="E83" s="51" t="s">
        <v>62</v>
      </c>
      <c r="F83" s="50">
        <v>50</v>
      </c>
      <c r="G83" s="50">
        <v>3.5</v>
      </c>
      <c r="H83" s="50">
        <v>825</v>
      </c>
      <c r="I83" s="50">
        <v>19.350000000000001</v>
      </c>
      <c r="J83" s="50">
        <v>164</v>
      </c>
      <c r="K83" s="50"/>
      <c r="L83" s="50">
        <v>14</v>
      </c>
    </row>
    <row r="84" spans="1:12" ht="16.5" thickBot="1">
      <c r="A84" s="23"/>
      <c r="B84" s="15"/>
      <c r="C84" s="11"/>
      <c r="D84" s="7" t="s">
        <v>22</v>
      </c>
      <c r="E84" s="51" t="s">
        <v>61</v>
      </c>
      <c r="F84" s="50">
        <v>200</v>
      </c>
      <c r="G84" s="50">
        <v>3.2</v>
      </c>
      <c r="H84" s="50">
        <v>3.72</v>
      </c>
      <c r="I84" s="50">
        <v>25.49</v>
      </c>
      <c r="J84" s="50">
        <v>145.19999999999999</v>
      </c>
      <c r="K84" s="50">
        <v>2</v>
      </c>
      <c r="L84" s="50">
        <v>17</v>
      </c>
    </row>
    <row r="85" spans="1:12" ht="16.5" thickBot="1">
      <c r="A85" s="23"/>
      <c r="B85" s="15"/>
      <c r="C85" s="11"/>
      <c r="D85" s="7" t="s">
        <v>23</v>
      </c>
      <c r="E85" s="51" t="s">
        <v>54</v>
      </c>
      <c r="F85" s="50">
        <v>70</v>
      </c>
      <c r="G85" s="50">
        <v>5.4</v>
      </c>
      <c r="H85" s="50">
        <v>0.52</v>
      </c>
      <c r="I85" s="50">
        <v>32.4</v>
      </c>
      <c r="J85" s="50">
        <v>160</v>
      </c>
      <c r="K85" s="50"/>
      <c r="L85" s="50">
        <v>2</v>
      </c>
    </row>
    <row r="86" spans="1:12" ht="16.5" thickBot="1">
      <c r="A86" s="23"/>
      <c r="B86" s="15"/>
      <c r="C86" s="11"/>
      <c r="D86" s="7" t="s">
        <v>24</v>
      </c>
      <c r="E86" s="51" t="s">
        <v>63</v>
      </c>
      <c r="F86" s="50">
        <v>200</v>
      </c>
      <c r="G86" s="50">
        <v>0.8</v>
      </c>
      <c r="H86" s="50">
        <v>0.8</v>
      </c>
      <c r="I86" s="50">
        <v>20</v>
      </c>
      <c r="J86" s="50">
        <v>82</v>
      </c>
      <c r="K86" s="50">
        <v>10</v>
      </c>
      <c r="L86" s="50">
        <v>368</v>
      </c>
    </row>
    <row r="87" spans="1:12" ht="16.5" thickBot="1">
      <c r="A87" s="23"/>
      <c r="B87" s="15"/>
      <c r="C87" s="11"/>
      <c r="D87" s="6"/>
      <c r="E87" s="51" t="s">
        <v>64</v>
      </c>
      <c r="F87" s="50">
        <v>40</v>
      </c>
      <c r="G87" s="50">
        <v>5</v>
      </c>
      <c r="H87" s="50">
        <v>5</v>
      </c>
      <c r="I87" s="50"/>
      <c r="J87" s="50">
        <v>63</v>
      </c>
      <c r="K87" s="50"/>
      <c r="L87" s="50">
        <v>209</v>
      </c>
    </row>
    <row r="88" spans="1:12" ht="1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>
      <c r="A89" s="24"/>
      <c r="B89" s="17"/>
      <c r="C89" s="8"/>
      <c r="D89" s="18" t="s">
        <v>33</v>
      </c>
      <c r="E89" s="9"/>
      <c r="F89" s="19">
        <f>SUM(F82:F88)</f>
        <v>760</v>
      </c>
      <c r="G89" s="19">
        <f t="shared" ref="G89" si="42">SUM(G82:G88)</f>
        <v>26.900000000000002</v>
      </c>
      <c r="H89" s="19">
        <f t="shared" ref="H89" si="43">SUM(H82:H88)</f>
        <v>846.04</v>
      </c>
      <c r="I89" s="19">
        <f t="shared" ref="I89" si="44">SUM(I82:I88)</f>
        <v>110.24000000000001</v>
      </c>
      <c r="J89" s="19">
        <f t="shared" ref="J89:L89" si="45">SUM(J82:J88)</f>
        <v>841.2</v>
      </c>
      <c r="K89" s="25"/>
      <c r="L89" s="19">
        <f t="shared" si="45"/>
        <v>787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5">
      <c r="A91" s="23"/>
      <c r="B91" s="15"/>
      <c r="C91" s="11"/>
      <c r="D91" s="7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5">
      <c r="A92" s="23"/>
      <c r="B92" s="15"/>
      <c r="C92" s="11"/>
      <c r="D92" s="7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5">
      <c r="A93" s="23"/>
      <c r="B93" s="15"/>
      <c r="C93" s="11"/>
      <c r="D93" s="7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5">
      <c r="A94" s="23"/>
      <c r="B94" s="15"/>
      <c r="C94" s="11"/>
      <c r="D94" s="7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5">
      <c r="A95" s="23"/>
      <c r="B95" s="15"/>
      <c r="C95" s="11"/>
      <c r="D95" s="7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5">
      <c r="A96" s="23"/>
      <c r="B96" s="15"/>
      <c r="C96" s="11"/>
      <c r="D96" s="7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760</v>
      </c>
      <c r="G100" s="32">
        <f t="shared" ref="G100" si="50">G89+G99</f>
        <v>26.900000000000002</v>
      </c>
      <c r="H100" s="32">
        <f t="shared" ref="H100" si="51">H89+H99</f>
        <v>846.04</v>
      </c>
      <c r="I100" s="32">
        <f t="shared" ref="I100" si="52">I89+I99</f>
        <v>110.24000000000001</v>
      </c>
      <c r="J100" s="32">
        <f t="shared" ref="J100:L100" si="53">J89+J99</f>
        <v>841.2</v>
      </c>
      <c r="K100" s="32"/>
      <c r="L100" s="32">
        <f t="shared" si="53"/>
        <v>787</v>
      </c>
    </row>
    <row r="101" spans="1:12" ht="16.5" thickBot="1">
      <c r="A101" s="20">
        <v>2</v>
      </c>
      <c r="B101" s="21">
        <v>1</v>
      </c>
      <c r="C101" s="22" t="s">
        <v>20</v>
      </c>
      <c r="D101" s="5" t="s">
        <v>21</v>
      </c>
      <c r="E101" s="51" t="s">
        <v>65</v>
      </c>
      <c r="F101" s="50">
        <v>200</v>
      </c>
      <c r="G101" s="50">
        <v>6</v>
      </c>
      <c r="H101" s="50">
        <v>8</v>
      </c>
      <c r="I101" s="50">
        <v>29</v>
      </c>
      <c r="J101" s="50">
        <v>220</v>
      </c>
      <c r="K101" s="50">
        <v>21</v>
      </c>
      <c r="L101" s="50">
        <v>172</v>
      </c>
    </row>
    <row r="102" spans="1:12" ht="16.5" thickBot="1">
      <c r="A102" s="23"/>
      <c r="B102" s="15"/>
      <c r="C102" s="11"/>
      <c r="D102" s="6"/>
      <c r="E102" s="51" t="s">
        <v>53</v>
      </c>
      <c r="F102" s="50">
        <v>50</v>
      </c>
      <c r="G102" s="50">
        <v>3.05</v>
      </c>
      <c r="H102" s="50">
        <v>8.25</v>
      </c>
      <c r="I102" s="50">
        <v>19.350000000000001</v>
      </c>
      <c r="J102" s="50">
        <v>164</v>
      </c>
      <c r="K102" s="50"/>
      <c r="L102" s="50">
        <v>14</v>
      </c>
    </row>
    <row r="103" spans="1:12" ht="16.5" thickBot="1">
      <c r="A103" s="23"/>
      <c r="B103" s="15"/>
      <c r="C103" s="11"/>
      <c r="D103" s="7" t="s">
        <v>22</v>
      </c>
      <c r="E103" s="51" t="s">
        <v>61</v>
      </c>
      <c r="F103" s="50">
        <v>200</v>
      </c>
      <c r="G103" s="50">
        <v>4</v>
      </c>
      <c r="H103" s="50">
        <v>5</v>
      </c>
      <c r="I103" s="50">
        <v>18</v>
      </c>
      <c r="J103" s="50">
        <v>123</v>
      </c>
      <c r="K103" s="50">
        <v>2</v>
      </c>
      <c r="L103" s="50">
        <v>17</v>
      </c>
    </row>
    <row r="104" spans="1:12" ht="16.5" thickBot="1">
      <c r="A104" s="23"/>
      <c r="B104" s="15"/>
      <c r="C104" s="11"/>
      <c r="D104" s="7" t="s">
        <v>23</v>
      </c>
      <c r="E104" s="51" t="s">
        <v>42</v>
      </c>
      <c r="F104" s="50">
        <v>70</v>
      </c>
      <c r="G104" s="50">
        <v>5.4</v>
      </c>
      <c r="H104" s="50">
        <v>0.52</v>
      </c>
      <c r="I104" s="50">
        <v>32.4</v>
      </c>
      <c r="J104" s="59">
        <v>160</v>
      </c>
      <c r="K104" s="50"/>
      <c r="L104" s="50">
        <v>2</v>
      </c>
    </row>
    <row r="105" spans="1:12" ht="16.5" thickBot="1">
      <c r="A105" s="23"/>
      <c r="B105" s="15"/>
      <c r="C105" s="11"/>
      <c r="D105" s="7" t="s">
        <v>24</v>
      </c>
      <c r="E105" s="51" t="s">
        <v>51</v>
      </c>
      <c r="F105" s="50">
        <v>200</v>
      </c>
      <c r="G105" s="50">
        <v>0.8</v>
      </c>
      <c r="H105" s="50">
        <v>0.6</v>
      </c>
      <c r="I105" s="50">
        <v>20</v>
      </c>
      <c r="J105" s="50">
        <v>82</v>
      </c>
      <c r="K105" s="50">
        <v>20</v>
      </c>
      <c r="L105" s="50"/>
    </row>
    <row r="106" spans="1:12" ht="15.75" thickBot="1">
      <c r="A106" s="23"/>
      <c r="B106" s="15"/>
      <c r="C106" s="11"/>
      <c r="D106" s="6"/>
      <c r="E106" s="60" t="s">
        <v>66</v>
      </c>
      <c r="F106" s="61">
        <v>40</v>
      </c>
      <c r="G106" s="61">
        <v>5.0999999999999996</v>
      </c>
      <c r="H106" s="61">
        <v>4.5999999999999996</v>
      </c>
      <c r="I106" s="61">
        <v>0.3</v>
      </c>
      <c r="J106" s="61">
        <v>63</v>
      </c>
      <c r="K106" s="61">
        <v>0</v>
      </c>
      <c r="L106" s="61">
        <v>209</v>
      </c>
    </row>
    <row r="107" spans="1:12" ht="1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760</v>
      </c>
      <c r="G108" s="19">
        <f t="shared" ref="G108:J108" si="54">SUM(G101:G107)</f>
        <v>24.35</v>
      </c>
      <c r="H108" s="19">
        <f t="shared" si="54"/>
        <v>26.97</v>
      </c>
      <c r="I108" s="19">
        <f t="shared" si="54"/>
        <v>119.05</v>
      </c>
      <c r="J108" s="19">
        <f t="shared" si="54"/>
        <v>812</v>
      </c>
      <c r="K108" s="25"/>
      <c r="L108" s="19">
        <f t="shared" ref="L108" si="55">SUM(L101:L107)</f>
        <v>414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>
      <c r="A110" s="23"/>
      <c r="B110" s="15"/>
      <c r="C110" s="11"/>
      <c r="D110" s="7" t="s">
        <v>27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>
      <c r="A111" s="23"/>
      <c r="B111" s="15"/>
      <c r="C111" s="11"/>
      <c r="D111" s="7" t="s">
        <v>28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>
      <c r="A112" s="23"/>
      <c r="B112" s="15"/>
      <c r="C112" s="11"/>
      <c r="D112" s="7" t="s">
        <v>29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>
      <c r="A113" s="23"/>
      <c r="B113" s="15"/>
      <c r="C113" s="11"/>
      <c r="D113" s="7" t="s">
        <v>30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>
      <c r="A114" s="23"/>
      <c r="B114" s="15"/>
      <c r="C114" s="11"/>
      <c r="D114" s="7" t="s">
        <v>31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>
      <c r="A115" s="23"/>
      <c r="B115" s="15"/>
      <c r="C115" s="11"/>
      <c r="D115" s="7" t="s">
        <v>32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760</v>
      </c>
      <c r="G119" s="32">
        <f t="shared" ref="G119" si="58">G108+G118</f>
        <v>24.35</v>
      </c>
      <c r="H119" s="32">
        <f t="shared" ref="H119" si="59">H108+H118</f>
        <v>26.97</v>
      </c>
      <c r="I119" s="32">
        <f t="shared" ref="I119" si="60">I108+I118</f>
        <v>119.05</v>
      </c>
      <c r="J119" s="32">
        <f t="shared" ref="J119:L119" si="61">J108+J118</f>
        <v>812</v>
      </c>
      <c r="K119" s="32"/>
      <c r="L119" s="32">
        <f t="shared" si="61"/>
        <v>414</v>
      </c>
    </row>
    <row r="120" spans="1:12" ht="16.5" thickBot="1">
      <c r="A120" s="14">
        <v>2</v>
      </c>
      <c r="B120" s="15">
        <v>2</v>
      </c>
      <c r="C120" s="22" t="s">
        <v>20</v>
      </c>
      <c r="D120" s="5" t="s">
        <v>21</v>
      </c>
      <c r="E120" s="51" t="s">
        <v>67</v>
      </c>
      <c r="F120" s="50">
        <v>90</v>
      </c>
      <c r="G120" s="50">
        <v>14</v>
      </c>
      <c r="H120" s="50">
        <v>17</v>
      </c>
      <c r="I120" s="50">
        <v>7</v>
      </c>
      <c r="J120" s="50">
        <v>168</v>
      </c>
      <c r="K120" s="50"/>
      <c r="L120" s="50">
        <v>56</v>
      </c>
    </row>
    <row r="121" spans="1:12" ht="16.5" thickBot="1">
      <c r="A121" s="14"/>
      <c r="B121" s="15"/>
      <c r="C121" s="11"/>
      <c r="D121" s="6"/>
      <c r="E121" s="51" t="s">
        <v>68</v>
      </c>
      <c r="F121" s="50">
        <v>150</v>
      </c>
      <c r="G121" s="50">
        <v>8</v>
      </c>
      <c r="H121" s="50">
        <v>8</v>
      </c>
      <c r="I121" s="50">
        <v>34</v>
      </c>
      <c r="J121" s="50">
        <v>166</v>
      </c>
      <c r="K121" s="50"/>
      <c r="L121" s="50">
        <v>302</v>
      </c>
    </row>
    <row r="122" spans="1:12" ht="16.5" thickBot="1">
      <c r="A122" s="14"/>
      <c r="B122" s="15"/>
      <c r="C122" s="11"/>
      <c r="D122" s="7" t="s">
        <v>22</v>
      </c>
      <c r="E122" s="51" t="s">
        <v>70</v>
      </c>
      <c r="F122" s="50">
        <v>200</v>
      </c>
      <c r="G122" s="50">
        <v>0.4</v>
      </c>
      <c r="H122" s="50">
        <v>0.3</v>
      </c>
      <c r="I122" s="50">
        <v>10</v>
      </c>
      <c r="J122" s="50">
        <v>82</v>
      </c>
      <c r="K122" s="50"/>
      <c r="L122" s="50">
        <v>7</v>
      </c>
    </row>
    <row r="123" spans="1:12" ht="16.5" thickBot="1">
      <c r="A123" s="14"/>
      <c r="B123" s="15"/>
      <c r="C123" s="11"/>
      <c r="D123" s="7" t="s">
        <v>23</v>
      </c>
      <c r="E123" s="51" t="s">
        <v>54</v>
      </c>
      <c r="F123" s="50">
        <v>10</v>
      </c>
      <c r="G123" s="50">
        <v>7</v>
      </c>
      <c r="H123" s="50">
        <v>0.8</v>
      </c>
      <c r="I123" s="50">
        <v>48</v>
      </c>
      <c r="J123" s="50">
        <v>238</v>
      </c>
      <c r="K123" s="50"/>
      <c r="L123" s="50">
        <v>18</v>
      </c>
    </row>
    <row r="124" spans="1:12" ht="16.5" thickBot="1">
      <c r="A124" s="14"/>
      <c r="B124" s="15"/>
      <c r="C124" s="11"/>
      <c r="D124" s="7" t="s">
        <v>24</v>
      </c>
      <c r="E124" s="51" t="s">
        <v>69</v>
      </c>
      <c r="F124" s="50">
        <v>100</v>
      </c>
      <c r="G124" s="50">
        <v>0.4</v>
      </c>
      <c r="H124" s="50">
        <v>0.3</v>
      </c>
      <c r="I124" s="50">
        <v>10</v>
      </c>
      <c r="J124" s="50">
        <v>41</v>
      </c>
      <c r="K124" s="50">
        <v>10</v>
      </c>
      <c r="L124" s="50">
        <v>2</v>
      </c>
    </row>
    <row r="125" spans="1:12" ht="15.75" thickBot="1">
      <c r="A125" s="14"/>
      <c r="B125" s="15"/>
      <c r="C125" s="11"/>
      <c r="D125" s="6"/>
      <c r="E125" s="60" t="s">
        <v>71</v>
      </c>
      <c r="F125" s="61">
        <v>60</v>
      </c>
      <c r="G125" s="61">
        <v>1</v>
      </c>
      <c r="H125" s="61">
        <v>2.5099999999999998</v>
      </c>
      <c r="I125" s="61">
        <v>4.91</v>
      </c>
      <c r="J125" s="61">
        <v>46.26</v>
      </c>
      <c r="K125" s="61">
        <v>5.88</v>
      </c>
      <c r="L125" s="61"/>
    </row>
    <row r="126" spans="1:12" ht="1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610</v>
      </c>
      <c r="G127" s="19">
        <f t="shared" ref="G127:J127" si="62">SUM(G120:G126)</f>
        <v>30.799999999999997</v>
      </c>
      <c r="H127" s="19">
        <f t="shared" si="62"/>
        <v>28.910000000000004</v>
      </c>
      <c r="I127" s="19">
        <f t="shared" si="62"/>
        <v>113.91</v>
      </c>
      <c r="J127" s="19">
        <f t="shared" si="62"/>
        <v>741.26</v>
      </c>
      <c r="K127" s="25"/>
      <c r="L127" s="19">
        <f t="shared" ref="L127" si="63">SUM(L120:L126)</f>
        <v>385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>
      <c r="A129" s="14"/>
      <c r="B129" s="15"/>
      <c r="C129" s="11"/>
      <c r="D129" s="7" t="s">
        <v>27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>
      <c r="A130" s="14"/>
      <c r="B130" s="15"/>
      <c r="C130" s="11"/>
      <c r="D130" s="7" t="s">
        <v>28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>
      <c r="A131" s="14"/>
      <c r="B131" s="15"/>
      <c r="C131" s="11"/>
      <c r="D131" s="7" t="s">
        <v>29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>
      <c r="A132" s="14"/>
      <c r="B132" s="15"/>
      <c r="C132" s="11"/>
      <c r="D132" s="7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>
      <c r="A133" s="14"/>
      <c r="B133" s="15"/>
      <c r="C133" s="11"/>
      <c r="D133" s="7" t="s">
        <v>31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>
      <c r="A134" s="14"/>
      <c r="B134" s="15"/>
      <c r="C134" s="11"/>
      <c r="D134" s="7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610</v>
      </c>
      <c r="G138" s="32">
        <f t="shared" ref="G138" si="66">G127+G137</f>
        <v>30.799999999999997</v>
      </c>
      <c r="H138" s="32">
        <f t="shared" ref="H138" si="67">H127+H137</f>
        <v>28.910000000000004</v>
      </c>
      <c r="I138" s="32">
        <f t="shared" ref="I138" si="68">I127+I137</f>
        <v>113.91</v>
      </c>
      <c r="J138" s="32">
        <f t="shared" ref="J138:L138" si="69">J127+J137</f>
        <v>741.26</v>
      </c>
      <c r="K138" s="32"/>
      <c r="L138" s="32">
        <f t="shared" si="69"/>
        <v>385</v>
      </c>
    </row>
    <row r="139" spans="1:12" ht="16.5" thickBot="1">
      <c r="A139" s="20">
        <v>2</v>
      </c>
      <c r="B139" s="21">
        <v>3</v>
      </c>
      <c r="C139" s="22" t="s">
        <v>20</v>
      </c>
      <c r="D139" s="5" t="s">
        <v>21</v>
      </c>
      <c r="E139" s="51" t="s">
        <v>72</v>
      </c>
      <c r="F139" s="50">
        <v>200</v>
      </c>
      <c r="G139" s="50">
        <v>5</v>
      </c>
      <c r="H139" s="50">
        <v>6.2</v>
      </c>
      <c r="I139" s="50">
        <v>32</v>
      </c>
      <c r="J139" s="50">
        <v>194</v>
      </c>
      <c r="K139" s="50"/>
      <c r="L139" s="50">
        <v>177</v>
      </c>
    </row>
    <row r="140" spans="1:12" ht="16.5" thickBot="1">
      <c r="A140" s="23"/>
      <c r="B140" s="15"/>
      <c r="C140" s="11"/>
      <c r="D140" s="6"/>
      <c r="E140" s="51" t="s">
        <v>53</v>
      </c>
      <c r="F140" s="50">
        <v>50</v>
      </c>
      <c r="G140" s="50">
        <v>3.05</v>
      </c>
      <c r="H140" s="50">
        <v>8.25</v>
      </c>
      <c r="I140" s="50">
        <v>19.350000000000001</v>
      </c>
      <c r="J140" s="50">
        <v>164</v>
      </c>
      <c r="K140" s="50"/>
      <c r="L140" s="50">
        <v>14</v>
      </c>
    </row>
    <row r="141" spans="1:12" ht="15" customHeight="1" thickBot="1">
      <c r="A141" s="23"/>
      <c r="B141" s="15"/>
      <c r="C141" s="11"/>
      <c r="D141" s="7" t="s">
        <v>22</v>
      </c>
      <c r="E141" s="51" t="s">
        <v>61</v>
      </c>
      <c r="F141" s="50">
        <v>200</v>
      </c>
      <c r="G141" s="50">
        <v>0.4</v>
      </c>
      <c r="H141" s="50">
        <v>0.3</v>
      </c>
      <c r="I141" s="50">
        <v>10</v>
      </c>
      <c r="J141" s="50">
        <v>82</v>
      </c>
      <c r="K141" s="50"/>
      <c r="L141" s="50">
        <v>18</v>
      </c>
    </row>
    <row r="142" spans="1:12" ht="15.75" customHeight="1" thickBot="1">
      <c r="A142" s="23"/>
      <c r="B142" s="15"/>
      <c r="C142" s="11"/>
      <c r="D142" s="7" t="s">
        <v>23</v>
      </c>
      <c r="E142" s="51" t="s">
        <v>54</v>
      </c>
      <c r="F142" s="50">
        <v>100</v>
      </c>
      <c r="G142" s="50">
        <v>7.6</v>
      </c>
      <c r="H142" s="50">
        <v>0.8</v>
      </c>
      <c r="I142" s="50">
        <v>48.6</v>
      </c>
      <c r="J142" s="50">
        <v>238</v>
      </c>
      <c r="K142" s="50"/>
      <c r="L142" s="50">
        <v>2</v>
      </c>
    </row>
    <row r="143" spans="1:12" ht="16.5" thickBot="1">
      <c r="A143" s="23"/>
      <c r="B143" s="15"/>
      <c r="C143" s="11"/>
      <c r="D143" s="7" t="s">
        <v>24</v>
      </c>
      <c r="E143" s="51" t="s">
        <v>69</v>
      </c>
      <c r="F143" s="50">
        <v>100</v>
      </c>
      <c r="G143" s="50">
        <v>0.4</v>
      </c>
      <c r="H143" s="50">
        <v>0.3</v>
      </c>
      <c r="I143" s="50">
        <v>10</v>
      </c>
      <c r="J143" s="50">
        <v>41</v>
      </c>
      <c r="K143" s="50">
        <v>10</v>
      </c>
      <c r="L143" s="50">
        <v>2</v>
      </c>
    </row>
    <row r="144" spans="1:12" ht="16.5" thickBot="1">
      <c r="A144" s="23"/>
      <c r="B144" s="15"/>
      <c r="C144" s="11"/>
      <c r="D144" s="6"/>
      <c r="E144" s="51" t="s">
        <v>73</v>
      </c>
      <c r="F144" s="50">
        <v>20</v>
      </c>
      <c r="G144" s="50">
        <v>4</v>
      </c>
      <c r="H144" s="50">
        <v>4</v>
      </c>
      <c r="I144" s="50"/>
      <c r="J144" s="50">
        <v>56.2</v>
      </c>
      <c r="K144" s="50"/>
      <c r="L144" s="50"/>
    </row>
    <row r="145" spans="1:12" ht="1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670</v>
      </c>
      <c r="G146" s="19">
        <f t="shared" ref="G146:J146" si="70">SUM(G139:G145)</f>
        <v>20.45</v>
      </c>
      <c r="H146" s="19">
        <f t="shared" si="70"/>
        <v>19.850000000000001</v>
      </c>
      <c r="I146" s="19">
        <f t="shared" si="70"/>
        <v>119.95</v>
      </c>
      <c r="J146" s="19">
        <f t="shared" si="70"/>
        <v>775.2</v>
      </c>
      <c r="K146" s="25"/>
      <c r="L146" s="19">
        <f t="shared" ref="L146" si="71">SUM(L139:L145)</f>
        <v>213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>
      <c r="A148" s="23"/>
      <c r="B148" s="15"/>
      <c r="C148" s="11"/>
      <c r="D148" s="7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>
      <c r="A149" s="23"/>
      <c r="B149" s="15"/>
      <c r="C149" s="11"/>
      <c r="D149" s="7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>
      <c r="A150" s="23"/>
      <c r="B150" s="15"/>
      <c r="C150" s="11"/>
      <c r="D150" s="7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>
      <c r="A151" s="23"/>
      <c r="B151" s="15"/>
      <c r="C151" s="11"/>
      <c r="D151" s="7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>
      <c r="A152" s="23"/>
      <c r="B152" s="15"/>
      <c r="C152" s="11"/>
      <c r="D152" s="7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>
      <c r="A153" s="23"/>
      <c r="B153" s="15"/>
      <c r="C153" s="11"/>
      <c r="D153" s="7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670</v>
      </c>
      <c r="G157" s="32">
        <f t="shared" ref="G157" si="74">G146+G156</f>
        <v>20.45</v>
      </c>
      <c r="H157" s="32">
        <f t="shared" ref="H157" si="75">H146+H156</f>
        <v>19.850000000000001</v>
      </c>
      <c r="I157" s="32">
        <f t="shared" ref="I157" si="76">I146+I156</f>
        <v>119.95</v>
      </c>
      <c r="J157" s="32">
        <f t="shared" ref="J157:L157" si="77">J146+J156</f>
        <v>775.2</v>
      </c>
      <c r="K157" s="32"/>
      <c r="L157" s="32">
        <f t="shared" si="77"/>
        <v>213</v>
      </c>
    </row>
    <row r="158" spans="1:12" ht="16.5" thickBot="1">
      <c r="A158" s="20">
        <v>2</v>
      </c>
      <c r="B158" s="21">
        <v>4</v>
      </c>
      <c r="C158" s="22" t="s">
        <v>20</v>
      </c>
      <c r="D158" s="5" t="s">
        <v>21</v>
      </c>
      <c r="E158" s="51" t="s">
        <v>74</v>
      </c>
      <c r="F158" s="50">
        <v>200</v>
      </c>
      <c r="G158" s="50">
        <v>5</v>
      </c>
      <c r="H158" s="50">
        <v>13.7</v>
      </c>
      <c r="I158" s="50">
        <v>3.29</v>
      </c>
      <c r="J158" s="50">
        <v>302</v>
      </c>
      <c r="K158" s="50"/>
      <c r="L158" s="50">
        <v>259</v>
      </c>
    </row>
    <row r="159" spans="1:12" ht="16.5" thickBot="1">
      <c r="A159" s="23"/>
      <c r="B159" s="15"/>
      <c r="C159" s="11"/>
      <c r="D159" s="6"/>
      <c r="E159" s="51" t="s">
        <v>76</v>
      </c>
      <c r="F159" s="50">
        <v>100</v>
      </c>
      <c r="G159" s="50">
        <v>1.5</v>
      </c>
      <c r="H159" s="50">
        <v>7.5</v>
      </c>
      <c r="I159" s="50">
        <v>7.5</v>
      </c>
      <c r="J159" s="50">
        <v>80</v>
      </c>
      <c r="K159" s="50">
        <v>20</v>
      </c>
      <c r="L159" s="50">
        <v>45</v>
      </c>
    </row>
    <row r="160" spans="1:12" ht="16.5" thickBot="1">
      <c r="A160" s="23"/>
      <c r="B160" s="15"/>
      <c r="C160" s="11"/>
      <c r="D160" s="7" t="s">
        <v>22</v>
      </c>
      <c r="E160" s="51" t="s">
        <v>75</v>
      </c>
      <c r="F160" s="50">
        <v>200</v>
      </c>
      <c r="G160" s="50"/>
      <c r="H160" s="50"/>
      <c r="I160" s="50">
        <v>22.4</v>
      </c>
      <c r="J160" s="50">
        <v>90</v>
      </c>
      <c r="K160" s="50">
        <v>18</v>
      </c>
      <c r="L160" s="50"/>
    </row>
    <row r="161" spans="1:12" ht="16.5" thickBot="1">
      <c r="A161" s="23"/>
      <c r="B161" s="15"/>
      <c r="C161" s="11"/>
      <c r="D161" s="7" t="s">
        <v>23</v>
      </c>
      <c r="E161" s="51" t="s">
        <v>54</v>
      </c>
      <c r="F161" s="50">
        <v>100</v>
      </c>
      <c r="G161" s="50">
        <v>7</v>
      </c>
      <c r="H161" s="50">
        <v>0.8</v>
      </c>
      <c r="I161" s="50">
        <v>48</v>
      </c>
      <c r="J161" s="50">
        <v>238</v>
      </c>
      <c r="K161" s="50"/>
      <c r="L161" s="50">
        <v>2</v>
      </c>
    </row>
    <row r="162" spans="1:12" ht="16.5" thickBot="1">
      <c r="A162" s="23"/>
      <c r="B162" s="15"/>
      <c r="C162" s="11"/>
      <c r="D162" s="7" t="s">
        <v>24</v>
      </c>
      <c r="E162" s="51" t="s">
        <v>51</v>
      </c>
      <c r="F162" s="50">
        <v>200</v>
      </c>
      <c r="G162" s="50"/>
      <c r="H162" s="50"/>
      <c r="I162" s="50"/>
      <c r="J162" s="50"/>
      <c r="K162" s="50">
        <v>41</v>
      </c>
      <c r="L162" s="50"/>
    </row>
    <row r="163" spans="1:12" ht="15">
      <c r="A163" s="23"/>
      <c r="B163" s="15"/>
      <c r="C163" s="11"/>
      <c r="D163" s="6"/>
      <c r="E163" s="39"/>
      <c r="F163" s="40"/>
      <c r="G163" s="40"/>
      <c r="H163" s="40"/>
      <c r="I163" s="40"/>
      <c r="J163" s="40"/>
      <c r="K163" s="41"/>
      <c r="L163" s="40"/>
    </row>
    <row r="164" spans="1:12" ht="1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800</v>
      </c>
      <c r="G165" s="19">
        <f t="shared" ref="G165:J165" si="78">SUM(G158:G164)</f>
        <v>13.5</v>
      </c>
      <c r="H165" s="19">
        <f t="shared" si="78"/>
        <v>22</v>
      </c>
      <c r="I165" s="19">
        <f t="shared" si="78"/>
        <v>81.19</v>
      </c>
      <c r="J165" s="19">
        <f t="shared" si="78"/>
        <v>710</v>
      </c>
      <c r="K165" s="25"/>
      <c r="L165" s="19">
        <f t="shared" ref="L165" si="79">SUM(L158:L164)</f>
        <v>306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>
      <c r="A167" s="23"/>
      <c r="B167" s="15"/>
      <c r="C167" s="11"/>
      <c r="D167" s="7" t="s">
        <v>27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>
      <c r="A168" s="23"/>
      <c r="B168" s="15"/>
      <c r="C168" s="11"/>
      <c r="D168" s="7" t="s">
        <v>28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>
      <c r="A169" s="23"/>
      <c r="B169" s="15"/>
      <c r="C169" s="11"/>
      <c r="D169" s="7" t="s">
        <v>29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>
      <c r="A170" s="23"/>
      <c r="B170" s="15"/>
      <c r="C170" s="11"/>
      <c r="D170" s="7" t="s">
        <v>30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>
      <c r="A171" s="23"/>
      <c r="B171" s="15"/>
      <c r="C171" s="11"/>
      <c r="D171" s="7" t="s">
        <v>31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>
      <c r="A172" s="23"/>
      <c r="B172" s="15"/>
      <c r="C172" s="11"/>
      <c r="D172" s="7" t="s">
        <v>32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800</v>
      </c>
      <c r="G176" s="32">
        <f t="shared" ref="G176" si="82">G165+G175</f>
        <v>13.5</v>
      </c>
      <c r="H176" s="32">
        <f t="shared" ref="H176" si="83">H165+H175</f>
        <v>22</v>
      </c>
      <c r="I176" s="32">
        <f t="shared" ref="I176" si="84">I165+I175</f>
        <v>81.19</v>
      </c>
      <c r="J176" s="32">
        <f t="shared" ref="J176:L176" si="85">J165+J175</f>
        <v>710</v>
      </c>
      <c r="K176" s="32"/>
      <c r="L176" s="32">
        <f t="shared" si="85"/>
        <v>306</v>
      </c>
    </row>
    <row r="177" spans="1:12" ht="16.5" thickBot="1">
      <c r="A177" s="20">
        <v>2</v>
      </c>
      <c r="B177" s="21">
        <v>5</v>
      </c>
      <c r="C177" s="22" t="s">
        <v>20</v>
      </c>
      <c r="D177" s="5" t="s">
        <v>21</v>
      </c>
      <c r="E177" s="51" t="s">
        <v>77</v>
      </c>
      <c r="F177" s="50">
        <v>250</v>
      </c>
      <c r="G177" s="50">
        <v>12</v>
      </c>
      <c r="H177" s="50">
        <v>7.2</v>
      </c>
      <c r="I177" s="59">
        <v>4.8</v>
      </c>
      <c r="J177" s="50">
        <v>240</v>
      </c>
      <c r="K177" s="50">
        <v>4.6500000000000004</v>
      </c>
      <c r="L177" s="50">
        <v>102</v>
      </c>
    </row>
    <row r="178" spans="1:12" ht="15.75" thickBot="1">
      <c r="A178" s="23"/>
      <c r="B178" s="15"/>
      <c r="C178" s="11"/>
      <c r="D178" s="6"/>
      <c r="E178" s="60" t="s">
        <v>78</v>
      </c>
      <c r="F178" s="61">
        <v>50</v>
      </c>
      <c r="G178" s="61">
        <v>3.05</v>
      </c>
      <c r="H178" s="61">
        <v>8.25</v>
      </c>
      <c r="I178" s="61">
        <v>19.350000000000001</v>
      </c>
      <c r="J178" s="61">
        <v>164</v>
      </c>
      <c r="K178" s="61"/>
      <c r="L178" s="61"/>
    </row>
    <row r="179" spans="1:12" ht="16.5" thickBot="1">
      <c r="A179" s="23"/>
      <c r="B179" s="15"/>
      <c r="C179" s="11"/>
      <c r="D179" s="7" t="s">
        <v>22</v>
      </c>
      <c r="E179" s="51" t="s">
        <v>75</v>
      </c>
      <c r="F179" s="50">
        <v>200</v>
      </c>
      <c r="G179" s="50">
        <v>0</v>
      </c>
      <c r="H179" s="50">
        <v>0</v>
      </c>
      <c r="I179" s="50">
        <v>24.4</v>
      </c>
      <c r="J179" s="50">
        <v>90</v>
      </c>
      <c r="K179" s="50">
        <v>18</v>
      </c>
      <c r="L179" s="50"/>
    </row>
    <row r="180" spans="1:12" ht="16.5" thickBot="1">
      <c r="A180" s="23"/>
      <c r="B180" s="15"/>
      <c r="C180" s="11"/>
      <c r="D180" s="7" t="s">
        <v>23</v>
      </c>
      <c r="E180" s="51" t="s">
        <v>42</v>
      </c>
      <c r="F180" s="50">
        <v>100</v>
      </c>
      <c r="G180" s="50">
        <v>7.6</v>
      </c>
      <c r="H180" s="50">
        <v>0.8</v>
      </c>
      <c r="I180" s="50">
        <v>48.6</v>
      </c>
      <c r="J180" s="50">
        <v>238</v>
      </c>
      <c r="K180" s="50"/>
      <c r="L180" s="50">
        <v>2</v>
      </c>
    </row>
    <row r="181" spans="1:12" ht="16.5" thickBot="1">
      <c r="A181" s="23"/>
      <c r="B181" s="15"/>
      <c r="C181" s="11"/>
      <c r="D181" s="7" t="s">
        <v>24</v>
      </c>
      <c r="E181" s="51" t="s">
        <v>51</v>
      </c>
      <c r="F181" s="50">
        <v>200</v>
      </c>
      <c r="G181" s="50"/>
      <c r="H181" s="50"/>
      <c r="I181" s="50"/>
      <c r="J181" s="50"/>
      <c r="K181" s="50">
        <v>41</v>
      </c>
      <c r="L181" s="50"/>
    </row>
    <row r="182" spans="1:12" ht="16.5" thickBot="1">
      <c r="A182" s="23"/>
      <c r="B182" s="15"/>
      <c r="C182" s="11"/>
      <c r="D182" s="6"/>
      <c r="E182" s="51" t="s">
        <v>73</v>
      </c>
      <c r="F182" s="50">
        <v>20</v>
      </c>
      <c r="G182" s="50">
        <v>4.0999999999999996</v>
      </c>
      <c r="H182" s="50">
        <v>4</v>
      </c>
      <c r="I182" s="50"/>
      <c r="J182" s="50">
        <v>56.2</v>
      </c>
      <c r="K182" s="50"/>
      <c r="L182" s="50">
        <v>15</v>
      </c>
    </row>
    <row r="183" spans="1:12" ht="1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820</v>
      </c>
      <c r="G184" s="19">
        <f t="shared" ref="G184:J184" si="86">SUM(G177:G183)</f>
        <v>26.75</v>
      </c>
      <c r="H184" s="19">
        <f t="shared" si="86"/>
        <v>20.25</v>
      </c>
      <c r="I184" s="19">
        <f t="shared" si="86"/>
        <v>97.15</v>
      </c>
      <c r="J184" s="19">
        <f t="shared" si="86"/>
        <v>788.2</v>
      </c>
      <c r="K184" s="25"/>
      <c r="L184" s="19">
        <f t="shared" ref="L184" si="87">SUM(L177:L183)</f>
        <v>119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>
      <c r="A186" s="23"/>
      <c r="B186" s="15"/>
      <c r="C186" s="11"/>
      <c r="D186" s="7" t="s">
        <v>27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>
      <c r="A187" s="23"/>
      <c r="B187" s="15"/>
      <c r="C187" s="11"/>
      <c r="D187" s="7" t="s">
        <v>28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>
      <c r="A188" s="23"/>
      <c r="B188" s="15"/>
      <c r="C188" s="11"/>
      <c r="D188" s="7" t="s">
        <v>29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>
      <c r="A189" s="23"/>
      <c r="B189" s="15"/>
      <c r="C189" s="11"/>
      <c r="D189" s="7" t="s">
        <v>30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>
      <c r="A190" s="23"/>
      <c r="B190" s="15"/>
      <c r="C190" s="11"/>
      <c r="D190" s="7" t="s">
        <v>31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>
      <c r="A191" s="23"/>
      <c r="B191" s="15"/>
      <c r="C191" s="11"/>
      <c r="D191" s="7" t="s">
        <v>32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820</v>
      </c>
      <c r="G195" s="32">
        <f t="shared" ref="G195" si="90">G184+G194</f>
        <v>26.75</v>
      </c>
      <c r="H195" s="32">
        <f t="shared" ref="H195" si="91">H184+H194</f>
        <v>20.25</v>
      </c>
      <c r="I195" s="32">
        <f t="shared" ref="I195" si="92">I184+I194</f>
        <v>97.15</v>
      </c>
      <c r="J195" s="32">
        <f t="shared" ref="J195:L195" si="93">J184+J194</f>
        <v>788.2</v>
      </c>
      <c r="K195" s="32"/>
      <c r="L195" s="32">
        <f t="shared" si="93"/>
        <v>119</v>
      </c>
    </row>
    <row r="196" spans="1:12" ht="13.5" thickBot="1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698.01800000000003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23.306000000000001</v>
      </c>
      <c r="H196" s="34">
        <f t="shared" si="94"/>
        <v>106.14099999999999</v>
      </c>
      <c r="I196" s="34">
        <f t="shared" si="94"/>
        <v>107.05999999999999</v>
      </c>
      <c r="J196" s="34">
        <f t="shared" si="94"/>
        <v>744.16700000000003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373.6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dcterms:created xsi:type="dcterms:W3CDTF">2022-05-16T14:23:56Z</dcterms:created>
  <dcterms:modified xsi:type="dcterms:W3CDTF">2025-12-23T12:15:25Z</dcterms:modified>
</cp:coreProperties>
</file>